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<sst xmlns="http://schemas.openxmlformats.org/spreadsheetml/2006/main" count="20" uniqueCount="19">
  <si>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июль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</si>
  <si>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</si>
  <si>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</si>
  <si>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</si>
  <si>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</si>
  <si>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</si>
  <si>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</si>
  <si>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</si>
  <si>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</si>
  <si>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</si>
  <si>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</si>
  <si>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</si>
  <si>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</si>
  <si>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</si>
  <si>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</si>
  <si>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</si>
  <si>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стоимость 1 Мвт (руб. без НДС)</t>
  </si>
  <si>
    <t>август</t>
  </si>
  <si>
    <t>Закуп ООО "ЙОЭсК" электрической энергии для компенсации потерь в сетях и ее стоимости за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</si>
</sst>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37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38" fillId="33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7" fillId="34" borderId="10" xfId="0" applyFont="1" applyFill="1" applyBorder="1" applyAlignment="1">
      <alignment vertical="top"/>
    </xf>
    <xf numFmtId="0" fontId="38" fillId="34" borderId="10" xfId="0" applyFont="1" applyFill="1" applyBorder="1" applyAlignment="1">
      <alignment vertical="top"/>
    </xf>
    <xf numFmtId="4" fontId="37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/>
    </xf>
    <xf numFmtId="172" fontId="37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zoomScalePageLayoutView="0" workbookViewId="0" topLeftCell="A1">
      <selection activeCell="K19" sqref="K19"/>
    </sheetView>
  </sheetViews>
  <sheetFormatPr defaultColWidth="9.140625" defaultRowHeight="15"/>
  <cols>
    <col min="1" max="1" width="34.140625" style="0" customWidth="1"/>
    <col min="2" max="14" width="14.7109375" style="4" customWidth="1"/>
  </cols>
  <sheetData>
    <row r="1" spans="1:14" ht="18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.75">
      <c r="A3" s="16" t="s">
        <v>6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0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ht="15.75">
      <c r="A4" s="17"/>
      <c r="B4" s="11">
        <f>B5+B7</f>
        <v>294.2168</v>
      </c>
      <c r="C4" s="11">
        <f aca="true" t="shared" si="0" ref="C4:M4">C5+C7</f>
        <v>288.579</v>
      </c>
      <c r="D4" s="11">
        <f t="shared" si="0"/>
        <v>245.203</v>
      </c>
      <c r="E4" s="11">
        <f t="shared" si="0"/>
        <v>195.751</v>
      </c>
      <c r="F4" s="11">
        <f t="shared" si="0"/>
        <v>223.906</v>
      </c>
      <c r="G4" s="11">
        <f t="shared" si="0"/>
        <v>18.669</v>
      </c>
      <c r="H4" s="11">
        <f t="shared" si="0"/>
        <v>2.013</v>
      </c>
      <c r="I4" s="11">
        <f t="shared" si="0"/>
        <v>235.474</v>
      </c>
      <c r="J4" s="11">
        <f t="shared" si="0"/>
        <v>285.999</v>
      </c>
      <c r="K4" s="11">
        <f t="shared" si="0"/>
        <v>375.094</v>
      </c>
      <c r="L4" s="11">
        <f t="shared" si="0"/>
        <v>252.397</v>
      </c>
      <c r="M4" s="11">
        <f t="shared" si="0"/>
        <v>388.573</v>
      </c>
      <c r="N4" s="11">
        <f>SUM(B4:M4)</f>
        <v>2805.8747999999996</v>
      </c>
    </row>
    <row r="5" spans="1:14" s="7" customFormat="1" ht="47.25">
      <c r="A5" s="6" t="s">
        <v>14</v>
      </c>
      <c r="B5" s="12">
        <v>294.2168</v>
      </c>
      <c r="C5" s="12">
        <v>288.579</v>
      </c>
      <c r="D5" s="12">
        <v>245.203</v>
      </c>
      <c r="E5" s="12">
        <v>195.751</v>
      </c>
      <c r="F5" s="12">
        <v>223.906</v>
      </c>
      <c r="G5" s="12">
        <v>18.669</v>
      </c>
      <c r="H5" s="12">
        <v>2.013</v>
      </c>
      <c r="I5" s="12">
        <v>235.474</v>
      </c>
      <c r="J5" s="12">
        <v>285.999</v>
      </c>
      <c r="K5" s="12">
        <v>363.2</v>
      </c>
      <c r="L5" s="12">
        <v>252.397</v>
      </c>
      <c r="M5" s="12">
        <v>386.5</v>
      </c>
      <c r="N5" s="13">
        <f>SUM(B5:M5)</f>
        <v>2791.9078</v>
      </c>
    </row>
    <row r="6" spans="1:14" s="7" customFormat="1" ht="15.75">
      <c r="A6" s="8" t="s">
        <v>16</v>
      </c>
      <c r="B6" s="10">
        <v>3619.5</v>
      </c>
      <c r="C6" s="10">
        <v>4068.49</v>
      </c>
      <c r="D6" s="10">
        <v>3809.0899999999997</v>
      </c>
      <c r="E6" s="10">
        <v>3825.6</v>
      </c>
      <c r="F6" s="10">
        <v>3785.75</v>
      </c>
      <c r="G6" s="10">
        <v>4104.339999999999</v>
      </c>
      <c r="H6" s="10">
        <v>3933.9</v>
      </c>
      <c r="I6" s="10">
        <v>3738.06</v>
      </c>
      <c r="J6" s="10">
        <v>4103.83</v>
      </c>
      <c r="K6" s="10">
        <v>3720.67</v>
      </c>
      <c r="L6" s="10">
        <v>3779.80998</v>
      </c>
      <c r="M6" s="10">
        <v>3473.58</v>
      </c>
      <c r="N6" s="14"/>
    </row>
    <row r="7" spans="1:14" s="7" customFormat="1" ht="47.25">
      <c r="A7" s="6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>
        <v>11.894</v>
      </c>
      <c r="L7" s="12"/>
      <c r="M7" s="12">
        <v>2.073</v>
      </c>
      <c r="N7" s="13">
        <f>SUM(B7:M7)</f>
        <v>13.967</v>
      </c>
    </row>
    <row r="8" spans="1:14" s="7" customFormat="1" ht="15.75">
      <c r="A8" s="8" t="s">
        <v>16</v>
      </c>
      <c r="B8" s="10"/>
      <c r="C8" s="10"/>
      <c r="D8" s="10"/>
      <c r="E8" s="10"/>
      <c r="F8" s="10"/>
      <c r="G8" s="10"/>
      <c r="H8" s="10"/>
      <c r="I8" s="10"/>
      <c r="J8" s="10"/>
      <c r="K8" s="10">
        <v>3900.37</v>
      </c>
      <c r="L8" s="10"/>
      <c r="M8" s="10">
        <v>3653.28</v>
      </c>
      <c r="N8" s="14"/>
    </row>
    <row r="9" spans="1:14" s="7" customFormat="1" ht="15.75">
      <c r="A9" s="9" t="s">
        <v>7</v>
      </c>
      <c r="B9" s="14">
        <f>B5*B6+B7*B8</f>
        <v>1064917.7075999998</v>
      </c>
      <c r="C9" s="14">
        <f>C5*C6+C7*C8</f>
        <v>1174080.77571</v>
      </c>
      <c r="D9" s="14">
        <f aca="true" t="shared" si="1" ref="D9:L9">D5*D6+D7*D8</f>
        <v>934000.2952699999</v>
      </c>
      <c r="E9" s="14">
        <f t="shared" si="1"/>
        <v>748865.0256</v>
      </c>
      <c r="F9" s="14">
        <f t="shared" si="1"/>
        <v>847652.1395</v>
      </c>
      <c r="G9" s="14">
        <f t="shared" si="1"/>
        <v>76623.92345999999</v>
      </c>
      <c r="H9" s="14">
        <f t="shared" si="1"/>
        <v>7918.9407</v>
      </c>
      <c r="I9" s="14">
        <f t="shared" si="1"/>
        <v>880215.9404399999</v>
      </c>
      <c r="J9" s="14">
        <f t="shared" si="1"/>
        <v>1173691.27617</v>
      </c>
      <c r="K9" s="14">
        <f t="shared" si="1"/>
        <v>1397738.34478</v>
      </c>
      <c r="L9" s="14">
        <f t="shared" si="1"/>
        <v>954012.69952206</v>
      </c>
      <c r="M9" s="14">
        <f>M5*M6+M7*M8</f>
        <v>1350111.9194399999</v>
      </c>
      <c r="N9" s="14">
        <f>SUM(B9:M9)</f>
        <v>10609828.98819206</v>
      </c>
    </row>
  </sheetData>
  <sheetProtection/>
  <mergeCells count="2">
    <mergeCell ref="A1:N1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2019-04-03T08:46:18Z</cp:lastPrinted>
  <dcterms:created xsi:type="dcterms:W3CDTF">2013-02-28T12:20:57Z</dcterms:created>
  <dcterms:modified xsi:type="dcterms:W3CDTF">2024-03-01T09:54:14Z</dcterms:modified>
  <cp:category/>
  <cp:version/>
  <cp:contentType/>
  <cp:contentStatus/>
</cp:coreProperties>
</file>