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225" windowHeight="1240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<sst xmlns="http://schemas.openxmlformats.org/spreadsheetml/2006/main" count="243" uniqueCount="168">
  <si>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</si>
  <si>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</si>
  <si>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</si>
  <si>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</si>
  <si>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</si>
  <si>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</si>
  <si>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</si>
  <si>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</si>
  <si>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</si>
  <si>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</si>
  <si>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</si>
  <si>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</si>
  <si>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</si>
  <si>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</si>
  <si>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</si>
  <si>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</si>
  <si>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</si>
  <si>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</si>
  <si>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</si>
  <si>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</si>
  <si>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</si>
  <si>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</si>
  <si>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</si>
  <si>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</si>
  <si>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</si>
  <si>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</si>
  <si>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</si>
  <si>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</si>
  <si>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</si>
  <si>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</si>
  <si>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</si>
  <si>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</si>
  <si>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</si>
  <si>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</si>
  <si>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</si>
  <si>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</si>
  <si>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</si>
  <si>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</si>
  <si>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</si>
  <si>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</si>
  <si>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</si>
  <si>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</si>
  <si>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</si>
  <si>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</si>
  <si>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</si>
  <si>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</si>
  <si>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</si>
  <si>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</si>
  <si>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</si>
  <si>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</si>
  <si>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</si>
  <si>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</si>
  <si>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</si>
  <si>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</si>
  <si>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</si>
  <si>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</si>
  <si>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</si>
  <si>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</si>
  <si>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</si>
  <si>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</si>
  <si>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</si>
  <si>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</si>
  <si>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</si>
  <si>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</si>
  <si>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</si>
  <si>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</si>
  <si>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</si>
  <si>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</si>
  <si>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</si>
  <si>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</si>
  <si>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</si>
  <si>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</si>
  <si>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</si>
  <si>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</si>
  <si>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</si>
  <si>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</si>
  <si>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</si>
  <si>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</si>
  <si>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</si>
  <si>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</si>
  <si>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</si>
  <si>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</si>
  <si>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</si>
  <si>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</si>
  <si>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</si>
  <si>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</si>
  <si>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</si>
  <si>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</si>
  <si>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</si>
  <si>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</si>
  <si>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</si>
  <si>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</si>
  <si>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</si>
  <si>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</si>
  <si>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</si>
  <si>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</si>
  <si>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</si>
  <si>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</si>
  <si>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</si>
  <si>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</si>
  <si>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</si>
  <si>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</si>
  <si>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</si>
  <si>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</si>
  <si>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</si>
  <si>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</si>
  <si>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</si>
  <si>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</si>
  <si>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</si>
  <si>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</si>
  <si>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</si>
  <si>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</si>
  <si>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</si>
  <si>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</si>
  <si>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</si>
  <si>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</si>
  <si>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</si>
  <si>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</si>
  <si>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</si>
  <si>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</si>
  <si>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</si>
  <si>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</si>
  <si>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</si>
  <si>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</si>
  <si>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</si>
  <si>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</si>
  <si>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</si>
  <si>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</si>
  <si>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</si>
  <si>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</si>
  <si>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</si>
  <si>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</si>
  <si>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</si>
  <si>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</si>
  <si>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</si>
  <si>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</si>
  <si>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</si>
  <si>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</si>
  <si>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</si>
  <si>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</si>
  <si>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</si>
  <si>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</si>
  <si>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</si>
  <si>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</si>
  <si>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</si>
  <si>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</si>
  <si>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</si>
  <si>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</si>
  <si>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</si>
  <si>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</si>
  <si>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</si>
  <si>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</si>
  <si>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</si>
  <si>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</si>
  <si>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</si>
  <si>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</si>
  <si>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</si>
  <si>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</si>
  <si>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</si>
  <si>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2016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</si>
  <si>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</si>
  <si>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</si>
  <si>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</si>
  <si>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</si>
  <si>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</si>
  <si>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2016 (план)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</si>
  <si>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2016 год (на 30.04.2015).                    </t>
    </r>
  </si>
  <si>
    <t>На первый год долгосрочного периода регулирования НВВ рассчитывалась методом экономически обоснованных затрат.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</si>
</sst>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zoomScalePageLayoutView="0" workbookViewId="0" topLeftCell="A82">
      <selection activeCell="A84" sqref="A84:DD84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42" t="s">
        <v>158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19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93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116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87" ht="15">
      <c r="C10" s="4" t="s">
        <v>29</v>
      </c>
      <c r="D10" s="4"/>
      <c r="AG10" s="44" t="s">
        <v>118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3:66" ht="15">
      <c r="C11" s="4" t="s">
        <v>30</v>
      </c>
      <c r="D11" s="4"/>
      <c r="J11" s="45" t="s">
        <v>119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3:66" ht="15">
      <c r="C12" s="4" t="s">
        <v>31</v>
      </c>
      <c r="D12" s="4"/>
      <c r="J12" s="46" t="s">
        <v>120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3:61" ht="15">
      <c r="C13" s="4" t="s">
        <v>32</v>
      </c>
      <c r="D13" s="4"/>
      <c r="AQ13" s="35" t="s">
        <v>159</v>
      </c>
      <c r="AR13" s="35"/>
      <c r="AS13" s="35"/>
      <c r="AT13" s="35"/>
      <c r="AU13" s="35"/>
      <c r="AV13" s="35"/>
      <c r="AW13" s="35"/>
      <c r="AX13" s="35"/>
      <c r="AY13" s="36" t="s">
        <v>33</v>
      </c>
      <c r="AZ13" s="36"/>
      <c r="BA13" s="35" t="s">
        <v>160</v>
      </c>
      <c r="BB13" s="35"/>
      <c r="BC13" s="35"/>
      <c r="BD13" s="35"/>
      <c r="BE13" s="35"/>
      <c r="BF13" s="35"/>
      <c r="BG13" s="35"/>
      <c r="BH13" s="35"/>
      <c r="BI13" s="2" t="s">
        <v>34</v>
      </c>
    </row>
    <row r="15" spans="1:108" s="6" customFormat="1" ht="13.5">
      <c r="A15" s="29" t="s">
        <v>26</v>
      </c>
      <c r="B15" s="30"/>
      <c r="C15" s="30"/>
      <c r="D15" s="30"/>
      <c r="E15" s="30"/>
      <c r="F15" s="30"/>
      <c r="G15" s="30"/>
      <c r="H15" s="30"/>
      <c r="I15" s="31"/>
      <c r="J15" s="43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35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12" t="s">
        <v>165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9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6" customFormat="1" ht="13.5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37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37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37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37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f>BT19+BT43</f>
        <v>70210.08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/>
      <c r="CE18" s="13"/>
      <c r="CF18" s="13"/>
      <c r="CG18" s="13"/>
      <c r="CH18" s="13"/>
      <c r="CI18" s="13"/>
      <c r="CJ18" s="13"/>
      <c r="CK18" s="13"/>
      <c r="CL18" s="13"/>
      <c r="CM18" s="14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f>BT20+BT25+BT27+BT41+BT42</f>
        <v>44511.020000000004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/>
      <c r="CE19" s="13"/>
      <c r="CF19" s="13"/>
      <c r="CG19" s="13"/>
      <c r="CH19" s="13"/>
      <c r="CI19" s="13"/>
      <c r="CJ19" s="13"/>
      <c r="CK19" s="13"/>
      <c r="CL19" s="13"/>
      <c r="CM19" s="14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v>7927.19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3"/>
      <c r="CK20" s="13"/>
      <c r="CL20" s="13"/>
      <c r="CM20" s="14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3232.06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3"/>
      <c r="CK21" s="13"/>
      <c r="CL21" s="13"/>
      <c r="CM21" s="14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/>
      <c r="BU22" s="13"/>
      <c r="BV22" s="13"/>
      <c r="BW22" s="13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8" t="s">
        <v>38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39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4695.13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3"/>
      <c r="CK23" s="13"/>
      <c r="CL23" s="13"/>
      <c r="CM23" s="14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8" t="s">
        <v>40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10720.37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/>
      <c r="CE25" s="13"/>
      <c r="CF25" s="13"/>
      <c r="CG25" s="13"/>
      <c r="CH25" s="13"/>
      <c r="CI25" s="13"/>
      <c r="CJ25" s="13"/>
      <c r="CK25" s="13"/>
      <c r="CL25" s="13"/>
      <c r="CM25" s="14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8" t="s">
        <v>41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f>SUM(BT28:CC30)</f>
        <v>25217.81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/>
      <c r="CE27" s="13"/>
      <c r="CF27" s="13"/>
      <c r="CG27" s="13"/>
      <c r="CH27" s="13"/>
      <c r="CI27" s="13"/>
      <c r="CJ27" s="13"/>
      <c r="CK27" s="13"/>
      <c r="CL27" s="13"/>
      <c r="CM27" s="14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42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98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8" t="s">
        <v>44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43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8" t="s">
        <v>99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f>SUM(BT31:CC40)</f>
        <v>25217.81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/>
      <c r="CE30" s="13"/>
      <c r="CF30" s="13"/>
      <c r="CG30" s="13"/>
      <c r="CH30" s="13"/>
      <c r="CI30" s="13"/>
      <c r="CJ30" s="13"/>
      <c r="CK30" s="13"/>
      <c r="CL30" s="13"/>
      <c r="CM30" s="14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30" customHeight="1">
      <c r="A31" s="8" t="s">
        <v>124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121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>
        <v>475.3</v>
      </c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38.25" customHeight="1">
      <c r="A32" s="8" t="s">
        <v>125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136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>
        <v>22.55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8" t="s">
        <v>126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122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v>406.71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/>
      <c r="CE33" s="13"/>
      <c r="CF33" s="13"/>
      <c r="CG33" s="13"/>
      <c r="CH33" s="13"/>
      <c r="CI33" s="13"/>
      <c r="CJ33" s="13"/>
      <c r="CK33" s="13"/>
      <c r="CL33" s="13"/>
      <c r="CM33" s="14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30" customHeight="1">
      <c r="A34" s="8" t="s">
        <v>127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123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11434.45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30" customHeight="1">
      <c r="A35" s="8" t="s">
        <v>128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130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>
        <v>104.79</v>
      </c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30" customHeight="1">
      <c r="A36" s="8" t="s">
        <v>129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131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331.06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/>
      <c r="CE36" s="13"/>
      <c r="CF36" s="13"/>
      <c r="CG36" s="13"/>
      <c r="CH36" s="13"/>
      <c r="CI36" s="13"/>
      <c r="CJ36" s="13"/>
      <c r="CK36" s="13"/>
      <c r="CL36" s="13"/>
      <c r="CM36" s="14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30" customHeight="1">
      <c r="A37" s="8" t="s">
        <v>133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132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/>
      <c r="BU37" s="13"/>
      <c r="BV37" s="13"/>
      <c r="BW37" s="13"/>
      <c r="BX37" s="13"/>
      <c r="BY37" s="13"/>
      <c r="BZ37" s="13"/>
      <c r="CA37" s="13"/>
      <c r="CB37" s="13"/>
      <c r="CC37" s="14"/>
      <c r="CD37" s="12"/>
      <c r="CE37" s="13"/>
      <c r="CF37" s="13"/>
      <c r="CG37" s="13"/>
      <c r="CH37" s="13"/>
      <c r="CI37" s="13"/>
      <c r="CJ37" s="13"/>
      <c r="CK37" s="13"/>
      <c r="CL37" s="13"/>
      <c r="CM37" s="14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30" customHeight="1">
      <c r="A38" s="8" t="s">
        <v>135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162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>
        <v>10000.25</v>
      </c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30" customHeight="1">
      <c r="A39" s="8" t="s">
        <v>161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164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17.65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/>
      <c r="CE39" s="13"/>
      <c r="CF39" s="13"/>
      <c r="CG39" s="13"/>
      <c r="CH39" s="13"/>
      <c r="CI39" s="13"/>
      <c r="CJ39" s="13"/>
      <c r="CK39" s="13"/>
      <c r="CL39" s="13"/>
      <c r="CM39" s="14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30" customHeight="1">
      <c r="A40" s="8" t="s">
        <v>163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134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2425.05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45" customHeight="1">
      <c r="A41" s="8" t="s">
        <v>100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101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30" customHeight="1">
      <c r="A42" s="8" t="s">
        <v>102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103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645.65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/>
      <c r="CE42" s="13"/>
      <c r="CF42" s="13"/>
      <c r="CG42" s="13"/>
      <c r="CH42" s="13"/>
      <c r="CI42" s="13"/>
      <c r="CJ42" s="13"/>
      <c r="CK42" s="13"/>
      <c r="CL42" s="13"/>
      <c r="CM42" s="14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30" customHeight="1">
      <c r="A43" s="8" t="s">
        <v>46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47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f>BT46+BT47+BT49+BT51+BT52+BT56</f>
        <v>25699.059999999998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15" customHeight="1">
      <c r="A44" s="8" t="s">
        <v>48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49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45" customHeight="1">
      <c r="A45" s="8" t="s">
        <v>50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51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15" customHeight="1">
      <c r="A46" s="8" t="s">
        <v>52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53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16245.12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15" customHeight="1">
      <c r="A47" s="8" t="s">
        <v>54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3258.99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45" customHeight="1">
      <c r="A48" s="8" t="s">
        <v>55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104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4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15" customHeight="1">
      <c r="A49" s="8" t="s">
        <v>56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105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3119.37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/>
      <c r="CE49" s="13"/>
      <c r="CF49" s="13"/>
      <c r="CG49" s="13"/>
      <c r="CH49" s="13"/>
      <c r="CI49" s="13"/>
      <c r="CJ49" s="13"/>
      <c r="CK49" s="13"/>
      <c r="CL49" s="13"/>
      <c r="CM49" s="14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15" customHeight="1">
      <c r="A50" s="8" t="s">
        <v>57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106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/>
      <c r="BU50" s="13"/>
      <c r="BV50" s="13"/>
      <c r="BW50" s="13"/>
      <c r="BX50" s="13"/>
      <c r="BY50" s="13"/>
      <c r="BZ50" s="13"/>
      <c r="CA50" s="13"/>
      <c r="CB50" s="13"/>
      <c r="CC50" s="14"/>
      <c r="CD50" s="12"/>
      <c r="CE50" s="13"/>
      <c r="CF50" s="13"/>
      <c r="CG50" s="13"/>
      <c r="CH50" s="13"/>
      <c r="CI50" s="13"/>
      <c r="CJ50" s="13"/>
      <c r="CK50" s="13"/>
      <c r="CL50" s="13"/>
      <c r="CM50" s="14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15" customHeight="1">
      <c r="A51" s="8" t="s">
        <v>61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22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v>161.41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15" customHeight="1">
      <c r="A52" s="8" t="s">
        <v>107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23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5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>
        <v>76.17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/>
      <c r="CE52" s="13"/>
      <c r="CF52" s="13"/>
      <c r="CG52" s="13"/>
      <c r="CH52" s="13"/>
      <c r="CI52" s="13"/>
      <c r="CJ52" s="13"/>
      <c r="CK52" s="13"/>
      <c r="CL52" s="13"/>
      <c r="CM52" s="14"/>
      <c r="CN52" s="18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72.75" customHeight="1">
      <c r="A53" s="8" t="s">
        <v>108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58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5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 t="s">
        <v>33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30" customHeight="1">
      <c r="A54" s="8" t="s">
        <v>109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59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60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 t="s">
        <v>33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111.75" customHeight="1">
      <c r="A55" s="8" t="s">
        <v>110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62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5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 t="s">
        <v>33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111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112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5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2838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/>
      <c r="CE56" s="13"/>
      <c r="CF56" s="13"/>
      <c r="CG56" s="13"/>
      <c r="CH56" s="13"/>
      <c r="CI56" s="13"/>
      <c r="CJ56" s="13"/>
      <c r="CK56" s="13"/>
      <c r="CL56" s="13"/>
      <c r="CM56" s="14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45" customHeight="1">
      <c r="A57" s="8" t="s">
        <v>15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24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5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 t="s">
        <v>33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/>
      <c r="CE57" s="13"/>
      <c r="CF57" s="13"/>
      <c r="CG57" s="13"/>
      <c r="CH57" s="13"/>
      <c r="CI57" s="13"/>
      <c r="CJ57" s="13"/>
      <c r="CK57" s="13"/>
      <c r="CL57" s="13"/>
      <c r="CM57" s="14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8" t="s">
        <v>16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63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5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5" t="s">
        <v>33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2"/>
      <c r="CE58" s="13"/>
      <c r="CF58" s="13"/>
      <c r="CG58" s="13"/>
      <c r="CH58" s="13"/>
      <c r="CI58" s="13"/>
      <c r="CJ58" s="13"/>
      <c r="CK58" s="13"/>
      <c r="CL58" s="13"/>
      <c r="CM58" s="14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45" customHeight="1">
      <c r="A59" s="8" t="s">
        <v>17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64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5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10342.32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/>
      <c r="CE59" s="13"/>
      <c r="CF59" s="13"/>
      <c r="CG59" s="13"/>
      <c r="CH59" s="13"/>
      <c r="CI59" s="13"/>
      <c r="CJ59" s="13"/>
      <c r="CK59" s="13"/>
      <c r="CL59" s="13"/>
      <c r="CM59" s="14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8" t="s">
        <v>7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113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65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4.2535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/>
      <c r="CE60" s="13"/>
      <c r="CF60" s="13"/>
      <c r="CG60" s="13"/>
      <c r="CH60" s="13"/>
      <c r="CI60" s="13"/>
      <c r="CJ60" s="13"/>
      <c r="CK60" s="13"/>
      <c r="CL60" s="13"/>
      <c r="CM60" s="14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64.5" customHeight="1">
      <c r="A61" s="8" t="s">
        <v>46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114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5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f>BT59/BT60</f>
        <v>2431.4846596920183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/>
      <c r="CE61" s="13"/>
      <c r="CF61" s="13"/>
      <c r="CG61" s="13"/>
      <c r="CH61" s="13"/>
      <c r="CI61" s="13"/>
      <c r="CJ61" s="13"/>
      <c r="CK61" s="13"/>
      <c r="CL61" s="13"/>
      <c r="CM61" s="14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57" customHeight="1">
      <c r="A62" s="8" t="s">
        <v>25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67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37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 t="s">
        <v>37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 t="s">
        <v>37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23" t="s">
        <v>37</v>
      </c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5"/>
    </row>
    <row r="63" spans="1:108" s="6" customFormat="1" ht="30" customHeight="1">
      <c r="A63" s="8" t="s">
        <v>6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68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69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5">
        <v>151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2"/>
      <c r="CE63" s="13"/>
      <c r="CF63" s="13"/>
      <c r="CG63" s="13"/>
      <c r="CH63" s="13"/>
      <c r="CI63" s="13"/>
      <c r="CJ63" s="13"/>
      <c r="CK63" s="13"/>
      <c r="CL63" s="13"/>
      <c r="CM63" s="14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27.75" customHeight="1">
      <c r="A64" s="8" t="s">
        <v>70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157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71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5">
        <f>BT65+BT66</f>
        <v>147.88299999999998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/>
      <c r="CE64" s="16"/>
      <c r="CF64" s="16"/>
      <c r="CG64" s="16"/>
      <c r="CH64" s="16"/>
      <c r="CI64" s="16"/>
      <c r="CJ64" s="16"/>
      <c r="CK64" s="16"/>
      <c r="CL64" s="16"/>
      <c r="CM64" s="17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30" customHeight="1">
      <c r="A65" s="8" t="s">
        <v>153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155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71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5">
        <v>2.6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5"/>
      <c r="CE65" s="16"/>
      <c r="CF65" s="16"/>
      <c r="CG65" s="16"/>
      <c r="CH65" s="16"/>
      <c r="CI65" s="16"/>
      <c r="CJ65" s="16"/>
      <c r="CK65" s="16"/>
      <c r="CL65" s="16"/>
      <c r="CM65" s="17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30" customHeight="1">
      <c r="A66" s="8" t="s">
        <v>154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156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71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145.283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5"/>
      <c r="CE66" s="16"/>
      <c r="CF66" s="16"/>
      <c r="CG66" s="16"/>
      <c r="CH66" s="16"/>
      <c r="CI66" s="16"/>
      <c r="CJ66" s="16"/>
      <c r="CK66" s="16"/>
      <c r="CL66" s="16"/>
      <c r="CM66" s="17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30" customHeight="1">
      <c r="A67" s="8" t="s">
        <v>72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73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74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5">
        <f>BT68+BT69+BT70</f>
        <v>303.99499999999995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2"/>
      <c r="CE67" s="13"/>
      <c r="CF67" s="13"/>
      <c r="CG67" s="13"/>
      <c r="CH67" s="13"/>
      <c r="CI67" s="13"/>
      <c r="CJ67" s="13"/>
      <c r="CK67" s="13"/>
      <c r="CL67" s="13"/>
      <c r="CM67" s="14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41.25" customHeight="1">
      <c r="A68" s="8" t="s">
        <v>137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140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74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5">
        <v>0.96</v>
      </c>
      <c r="BU68" s="16"/>
      <c r="BV68" s="16"/>
      <c r="BW68" s="16"/>
      <c r="BX68" s="16"/>
      <c r="BY68" s="16"/>
      <c r="BZ68" s="16"/>
      <c r="CA68" s="16"/>
      <c r="CB68" s="16"/>
      <c r="CC68" s="17"/>
      <c r="CD68" s="12"/>
      <c r="CE68" s="13"/>
      <c r="CF68" s="13"/>
      <c r="CG68" s="13"/>
      <c r="CH68" s="13"/>
      <c r="CI68" s="13"/>
      <c r="CJ68" s="13"/>
      <c r="CK68" s="13"/>
      <c r="CL68" s="13"/>
      <c r="CM68" s="14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43.5" customHeight="1">
      <c r="A69" s="8" t="s">
        <v>138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141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74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5">
        <v>295.556</v>
      </c>
      <c r="BU69" s="16"/>
      <c r="BV69" s="16"/>
      <c r="BW69" s="16"/>
      <c r="BX69" s="16"/>
      <c r="BY69" s="16"/>
      <c r="BZ69" s="16"/>
      <c r="CA69" s="16"/>
      <c r="CB69" s="16"/>
      <c r="CC69" s="17"/>
      <c r="CD69" s="12"/>
      <c r="CE69" s="13"/>
      <c r="CF69" s="13"/>
      <c r="CG69" s="13"/>
      <c r="CH69" s="13"/>
      <c r="CI69" s="13"/>
      <c r="CJ69" s="13"/>
      <c r="CK69" s="13"/>
      <c r="CL69" s="13"/>
      <c r="CM69" s="14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38.25" customHeight="1">
      <c r="A70" s="8" t="s">
        <v>139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142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74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5">
        <v>7.479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2"/>
      <c r="CE70" s="13"/>
      <c r="CF70" s="13"/>
      <c r="CG70" s="13"/>
      <c r="CH70" s="13"/>
      <c r="CI70" s="13"/>
      <c r="CJ70" s="13"/>
      <c r="CK70" s="13"/>
      <c r="CL70" s="13"/>
      <c r="CM70" s="14"/>
      <c r="CN70" s="18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20"/>
    </row>
    <row r="71" spans="1:108" s="6" customFormat="1" ht="30" customHeight="1">
      <c r="A71" s="8" t="s">
        <v>75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76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74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15">
        <f>BT72+BT73</f>
        <v>1870</v>
      </c>
      <c r="BU71" s="16"/>
      <c r="BV71" s="16"/>
      <c r="BW71" s="16"/>
      <c r="BX71" s="16"/>
      <c r="BY71" s="16"/>
      <c r="BZ71" s="16"/>
      <c r="CA71" s="16"/>
      <c r="CB71" s="16"/>
      <c r="CC71" s="17"/>
      <c r="CD71" s="12"/>
      <c r="CE71" s="13"/>
      <c r="CF71" s="13"/>
      <c r="CG71" s="13"/>
      <c r="CH71" s="13"/>
      <c r="CI71" s="13"/>
      <c r="CJ71" s="13"/>
      <c r="CK71" s="13"/>
      <c r="CL71" s="13"/>
      <c r="CM71" s="14"/>
      <c r="CN71" s="18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20"/>
    </row>
    <row r="72" spans="1:108" s="6" customFormat="1" ht="30" customHeight="1">
      <c r="A72" s="8" t="s">
        <v>143</v>
      </c>
      <c r="B72" s="9"/>
      <c r="C72" s="9"/>
      <c r="D72" s="9"/>
      <c r="E72" s="9"/>
      <c r="F72" s="9"/>
      <c r="G72" s="9"/>
      <c r="H72" s="9"/>
      <c r="I72" s="10"/>
      <c r="J72" s="5"/>
      <c r="K72" s="11" t="s">
        <v>145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7"/>
      <c r="BI72" s="12" t="s">
        <v>74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15">
        <v>89.1</v>
      </c>
      <c r="BU72" s="16"/>
      <c r="BV72" s="16"/>
      <c r="BW72" s="16"/>
      <c r="BX72" s="16"/>
      <c r="BY72" s="16"/>
      <c r="BZ72" s="16"/>
      <c r="CA72" s="16"/>
      <c r="CB72" s="16"/>
      <c r="CC72" s="17"/>
      <c r="CD72" s="12"/>
      <c r="CE72" s="13"/>
      <c r="CF72" s="13"/>
      <c r="CG72" s="13"/>
      <c r="CH72" s="13"/>
      <c r="CI72" s="13"/>
      <c r="CJ72" s="13"/>
      <c r="CK72" s="13"/>
      <c r="CL72" s="13"/>
      <c r="CM72" s="14"/>
      <c r="CN72" s="18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20"/>
    </row>
    <row r="73" spans="1:108" s="6" customFormat="1" ht="30" customHeight="1">
      <c r="A73" s="8" t="s">
        <v>144</v>
      </c>
      <c r="B73" s="9"/>
      <c r="C73" s="9"/>
      <c r="D73" s="9"/>
      <c r="E73" s="9"/>
      <c r="F73" s="9"/>
      <c r="G73" s="9"/>
      <c r="H73" s="9"/>
      <c r="I73" s="10"/>
      <c r="J73" s="5"/>
      <c r="K73" s="11" t="s">
        <v>146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7"/>
      <c r="BI73" s="12" t="s">
        <v>74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15">
        <v>1780.9</v>
      </c>
      <c r="BU73" s="16"/>
      <c r="BV73" s="16"/>
      <c r="BW73" s="16"/>
      <c r="BX73" s="16"/>
      <c r="BY73" s="16"/>
      <c r="BZ73" s="16"/>
      <c r="CA73" s="16"/>
      <c r="CB73" s="16"/>
      <c r="CC73" s="17"/>
      <c r="CD73" s="12"/>
      <c r="CE73" s="13"/>
      <c r="CF73" s="13"/>
      <c r="CG73" s="13"/>
      <c r="CH73" s="13"/>
      <c r="CI73" s="13"/>
      <c r="CJ73" s="13"/>
      <c r="CK73" s="13"/>
      <c r="CL73" s="13"/>
      <c r="CM73" s="14"/>
      <c r="CN73" s="18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20"/>
    </row>
    <row r="74" spans="1:108" s="6" customFormat="1" ht="15" customHeight="1">
      <c r="A74" s="8" t="s">
        <v>77</v>
      </c>
      <c r="B74" s="9"/>
      <c r="C74" s="9"/>
      <c r="D74" s="9"/>
      <c r="E74" s="9"/>
      <c r="F74" s="9"/>
      <c r="G74" s="9"/>
      <c r="H74" s="9"/>
      <c r="I74" s="10"/>
      <c r="J74" s="5"/>
      <c r="K74" s="11" t="s">
        <v>78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12" t="s">
        <v>79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15">
        <f>BT75+BT76+BT77</f>
        <v>128.386</v>
      </c>
      <c r="BU74" s="16"/>
      <c r="BV74" s="16"/>
      <c r="BW74" s="16"/>
      <c r="BX74" s="16"/>
      <c r="BY74" s="16"/>
      <c r="BZ74" s="16"/>
      <c r="CA74" s="16"/>
      <c r="CB74" s="16"/>
      <c r="CC74" s="17"/>
      <c r="CD74" s="12"/>
      <c r="CE74" s="13"/>
      <c r="CF74" s="13"/>
      <c r="CG74" s="13"/>
      <c r="CH74" s="13"/>
      <c r="CI74" s="13"/>
      <c r="CJ74" s="13"/>
      <c r="CK74" s="13"/>
      <c r="CL74" s="13"/>
      <c r="CM74" s="14"/>
      <c r="CN74" s="18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20"/>
    </row>
    <row r="75" spans="1:108" s="6" customFormat="1" ht="30" customHeight="1">
      <c r="A75" s="8" t="s">
        <v>147</v>
      </c>
      <c r="B75" s="9"/>
      <c r="C75" s="9"/>
      <c r="D75" s="9"/>
      <c r="E75" s="9"/>
      <c r="F75" s="9"/>
      <c r="G75" s="9"/>
      <c r="H75" s="9"/>
      <c r="I75" s="10"/>
      <c r="J75" s="5"/>
      <c r="K75" s="11" t="s">
        <v>149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7"/>
      <c r="BI75" s="12" t="s">
        <v>79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15">
        <v>0.8</v>
      </c>
      <c r="BU75" s="16"/>
      <c r="BV75" s="16"/>
      <c r="BW75" s="16"/>
      <c r="BX75" s="16"/>
      <c r="BY75" s="16"/>
      <c r="BZ75" s="16"/>
      <c r="CA75" s="16"/>
      <c r="CB75" s="16"/>
      <c r="CC75" s="17"/>
      <c r="CD75" s="12"/>
      <c r="CE75" s="13"/>
      <c r="CF75" s="13"/>
      <c r="CG75" s="13"/>
      <c r="CH75" s="13"/>
      <c r="CI75" s="13"/>
      <c r="CJ75" s="13"/>
      <c r="CK75" s="13"/>
      <c r="CL75" s="13"/>
      <c r="CM75" s="14"/>
      <c r="CN75" s="18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20"/>
    </row>
    <row r="76" spans="1:108" s="6" customFormat="1" ht="30" customHeight="1">
      <c r="A76" s="8" t="s">
        <v>148</v>
      </c>
      <c r="B76" s="9"/>
      <c r="C76" s="9"/>
      <c r="D76" s="9"/>
      <c r="E76" s="9"/>
      <c r="F76" s="9"/>
      <c r="G76" s="9"/>
      <c r="H76" s="9"/>
      <c r="I76" s="10"/>
      <c r="J76" s="5"/>
      <c r="K76" s="11" t="s">
        <v>151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7"/>
      <c r="BI76" s="12" t="s">
        <v>79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5">
        <v>124.816</v>
      </c>
      <c r="BU76" s="16"/>
      <c r="BV76" s="16"/>
      <c r="BW76" s="16"/>
      <c r="BX76" s="16"/>
      <c r="BY76" s="16"/>
      <c r="BZ76" s="16"/>
      <c r="CA76" s="16"/>
      <c r="CB76" s="16"/>
      <c r="CC76" s="17"/>
      <c r="CD76" s="12"/>
      <c r="CE76" s="13"/>
      <c r="CF76" s="13"/>
      <c r="CG76" s="13"/>
      <c r="CH76" s="13"/>
      <c r="CI76" s="13"/>
      <c r="CJ76" s="13"/>
      <c r="CK76" s="13"/>
      <c r="CL76" s="13"/>
      <c r="CM76" s="14"/>
      <c r="CN76" s="18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20"/>
    </row>
    <row r="77" spans="1:108" s="6" customFormat="1" ht="30" customHeight="1">
      <c r="A77" s="8" t="s">
        <v>150</v>
      </c>
      <c r="B77" s="9"/>
      <c r="C77" s="9"/>
      <c r="D77" s="9"/>
      <c r="E77" s="9"/>
      <c r="F77" s="9"/>
      <c r="G77" s="9"/>
      <c r="H77" s="9"/>
      <c r="I77" s="10"/>
      <c r="J77" s="5"/>
      <c r="K77" s="11" t="s">
        <v>152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7"/>
      <c r="BI77" s="12" t="s">
        <v>79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5">
        <v>2.77</v>
      </c>
      <c r="BU77" s="16"/>
      <c r="BV77" s="16"/>
      <c r="BW77" s="16"/>
      <c r="BX77" s="16"/>
      <c r="BY77" s="16"/>
      <c r="BZ77" s="16"/>
      <c r="CA77" s="16"/>
      <c r="CB77" s="16"/>
      <c r="CC77" s="17"/>
      <c r="CD77" s="12"/>
      <c r="CE77" s="13"/>
      <c r="CF77" s="13"/>
      <c r="CG77" s="13"/>
      <c r="CH77" s="13"/>
      <c r="CI77" s="13"/>
      <c r="CJ77" s="13"/>
      <c r="CK77" s="13"/>
      <c r="CL77" s="13"/>
      <c r="CM77" s="14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20"/>
    </row>
    <row r="78" spans="1:108" s="6" customFormat="1" ht="15" customHeight="1">
      <c r="A78" s="8" t="s">
        <v>80</v>
      </c>
      <c r="B78" s="9"/>
      <c r="C78" s="9"/>
      <c r="D78" s="9"/>
      <c r="E78" s="9"/>
      <c r="F78" s="9"/>
      <c r="G78" s="9"/>
      <c r="H78" s="9"/>
      <c r="I78" s="10"/>
      <c r="J78" s="5"/>
      <c r="K78" s="11" t="s">
        <v>81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7"/>
      <c r="BI78" s="12" t="s">
        <v>66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26">
        <f>(65.941+2.77)/BT74*100</f>
        <v>53.51907528858286</v>
      </c>
      <c r="BU78" s="27"/>
      <c r="BV78" s="27"/>
      <c r="BW78" s="27"/>
      <c r="BX78" s="27"/>
      <c r="BY78" s="27"/>
      <c r="BZ78" s="27"/>
      <c r="CA78" s="27"/>
      <c r="CB78" s="27"/>
      <c r="CC78" s="28"/>
      <c r="CD78" s="12"/>
      <c r="CE78" s="13"/>
      <c r="CF78" s="13"/>
      <c r="CG78" s="13"/>
      <c r="CH78" s="13"/>
      <c r="CI78" s="13"/>
      <c r="CJ78" s="13"/>
      <c r="CK78" s="13"/>
      <c r="CL78" s="13"/>
      <c r="CM78" s="14"/>
      <c r="CN78" s="18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20"/>
    </row>
    <row r="79" spans="1:108" s="6" customFormat="1" ht="30" customHeight="1">
      <c r="A79" s="8" t="s">
        <v>82</v>
      </c>
      <c r="B79" s="9"/>
      <c r="C79" s="9"/>
      <c r="D79" s="9"/>
      <c r="E79" s="9"/>
      <c r="F79" s="9"/>
      <c r="G79" s="9"/>
      <c r="H79" s="9"/>
      <c r="I79" s="10"/>
      <c r="J79" s="5"/>
      <c r="K79" s="11" t="s">
        <v>83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7"/>
      <c r="BI79" s="12" t="s">
        <v>5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5" t="s">
        <v>33</v>
      </c>
      <c r="BU79" s="16"/>
      <c r="BV79" s="16"/>
      <c r="BW79" s="16"/>
      <c r="BX79" s="16"/>
      <c r="BY79" s="16"/>
      <c r="BZ79" s="16"/>
      <c r="CA79" s="16"/>
      <c r="CB79" s="16"/>
      <c r="CC79" s="17"/>
      <c r="CD79" s="12"/>
      <c r="CE79" s="13"/>
      <c r="CF79" s="13"/>
      <c r="CG79" s="13"/>
      <c r="CH79" s="13"/>
      <c r="CI79" s="13"/>
      <c r="CJ79" s="13"/>
      <c r="CK79" s="13"/>
      <c r="CL79" s="13"/>
      <c r="CM79" s="14"/>
      <c r="CN79" s="18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20"/>
    </row>
    <row r="80" spans="1:108" s="6" customFormat="1" ht="30" customHeight="1">
      <c r="A80" s="8" t="s">
        <v>84</v>
      </c>
      <c r="B80" s="9"/>
      <c r="C80" s="9"/>
      <c r="D80" s="9"/>
      <c r="E80" s="9"/>
      <c r="F80" s="9"/>
      <c r="G80" s="9"/>
      <c r="H80" s="9"/>
      <c r="I80" s="10"/>
      <c r="J80" s="5"/>
      <c r="K80" s="11" t="s">
        <v>85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7"/>
      <c r="BI80" s="12" t="s">
        <v>5</v>
      </c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BT80" s="15" t="s">
        <v>33</v>
      </c>
      <c r="BU80" s="16"/>
      <c r="BV80" s="16"/>
      <c r="BW80" s="16"/>
      <c r="BX80" s="16"/>
      <c r="BY80" s="16"/>
      <c r="BZ80" s="16"/>
      <c r="CA80" s="16"/>
      <c r="CB80" s="16"/>
      <c r="CC80" s="17"/>
      <c r="CD80" s="12"/>
      <c r="CE80" s="13"/>
      <c r="CF80" s="13"/>
      <c r="CG80" s="13"/>
      <c r="CH80" s="13"/>
      <c r="CI80" s="13"/>
      <c r="CJ80" s="13"/>
      <c r="CK80" s="13"/>
      <c r="CL80" s="13"/>
      <c r="CM80" s="14"/>
      <c r="CN80" s="18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20"/>
    </row>
    <row r="81" spans="1:108" s="6" customFormat="1" ht="45" customHeight="1">
      <c r="A81" s="8" t="s">
        <v>86</v>
      </c>
      <c r="B81" s="9"/>
      <c r="C81" s="9"/>
      <c r="D81" s="9"/>
      <c r="E81" s="9"/>
      <c r="F81" s="9"/>
      <c r="G81" s="9"/>
      <c r="H81" s="9"/>
      <c r="I81" s="10"/>
      <c r="J81" s="5"/>
      <c r="K81" s="11" t="s">
        <v>87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7"/>
      <c r="BI81" s="12" t="s">
        <v>66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BT81" s="12">
        <v>3.2</v>
      </c>
      <c r="BU81" s="13"/>
      <c r="BV81" s="13"/>
      <c r="BW81" s="13"/>
      <c r="BX81" s="13"/>
      <c r="BY81" s="13"/>
      <c r="BZ81" s="13"/>
      <c r="CA81" s="13"/>
      <c r="CB81" s="13"/>
      <c r="CC81" s="14"/>
      <c r="CD81" s="12" t="s">
        <v>37</v>
      </c>
      <c r="CE81" s="13"/>
      <c r="CF81" s="13"/>
      <c r="CG81" s="13"/>
      <c r="CH81" s="13"/>
      <c r="CI81" s="13"/>
      <c r="CJ81" s="13"/>
      <c r="CK81" s="13"/>
      <c r="CL81" s="13"/>
      <c r="CM81" s="14"/>
      <c r="CN81" s="23" t="s">
        <v>37</v>
      </c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5"/>
    </row>
    <row r="82" ht="15" customHeight="1">
      <c r="BF82" s="47"/>
    </row>
    <row r="83" s="1" customFormat="1" ht="12.75">
      <c r="G83" s="1" t="s">
        <v>18</v>
      </c>
    </row>
    <row r="84" spans="1:108" s="1" customFormat="1" ht="30" customHeight="1">
      <c r="A84" s="48" t="s">
        <v>167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</row>
    <row r="85" spans="1:108" s="1" customFormat="1" ht="68.25" customHeight="1">
      <c r="A85" s="21" t="s">
        <v>88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</row>
    <row r="86" spans="1:108" s="1" customFormat="1" ht="25.5" customHeight="1">
      <c r="A86" s="21" t="s">
        <v>89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</row>
    <row r="87" spans="1:108" s="1" customFormat="1" ht="25.5" customHeight="1">
      <c r="A87" s="21" t="s">
        <v>115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</row>
    <row r="88" spans="1:108" s="1" customFormat="1" ht="25.5" customHeight="1">
      <c r="A88" s="21" t="s">
        <v>90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</row>
    <row r="89" spans="1:108" s="1" customFormat="1" ht="25.5" customHeight="1">
      <c r="A89" s="21" t="s">
        <v>91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</row>
    <row r="90" spans="1:108" ht="14.25" customHeight="1">
      <c r="A90" s="21" t="s">
        <v>166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2016-01-12T11:46:29Z</dcterms:modified>
  <cp:category/>
  <cp:version/>
  <cp:contentType/>
  <cp:contentStatus/>
</cp:coreProperties>
</file>