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 activeTab="3"/>
  </bookViews>
  <sheets>
    <sheet name="1 кв.2019" sheetId="1" r:id="rId1"/>
    <sheet name="2 кв.2019" sheetId="2" r:id="rId2"/>
    <sheet name="3 кв.2019" sheetId="3" r:id="rId3"/>
    <sheet name="4 кв.2019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5" i="4" l="1"/>
  <c r="D4" i="4"/>
  <c r="B5" i="4"/>
  <c r="B6" i="4" s="1"/>
  <c r="B4" i="4"/>
  <c r="D6" i="4"/>
  <c r="C5" i="4" l="1"/>
  <c r="C4" i="4"/>
  <c r="D5" i="3"/>
  <c r="D4" i="3"/>
  <c r="B5" i="3"/>
  <c r="B4" i="3"/>
  <c r="C6" i="4" l="1"/>
  <c r="C5" i="3"/>
  <c r="D6" i="3"/>
  <c r="C4" i="3"/>
  <c r="B6" i="3"/>
  <c r="C6" i="3" l="1"/>
  <c r="D5" i="2"/>
  <c r="D4" i="2"/>
  <c r="B5" i="2"/>
  <c r="B4" i="2"/>
  <c r="D5" i="1"/>
  <c r="D4" i="1"/>
  <c r="B5" i="1"/>
  <c r="B4" i="1"/>
  <c r="D6" i="2" l="1"/>
  <c r="C5" i="2"/>
  <c r="B6" i="2"/>
  <c r="C4" i="2"/>
  <c r="C6" i="2" l="1"/>
  <c r="C5" i="1" l="1"/>
  <c r="C4" i="1"/>
  <c r="C6" i="1" l="1"/>
  <c r="B6" i="1"/>
  <c r="D6" i="1" l="1"/>
</calcChain>
</file>

<file path=xl/sharedStrings.xml><?xml version="1.0" encoding="utf-8"?>
<sst xmlns="http://schemas.openxmlformats.org/spreadsheetml/2006/main" count="32" uniqueCount="11">
  <si>
    <t>Резервируемая мощность за I квартал 2019 года</t>
  </si>
  <si>
    <t>Мощность</t>
  </si>
  <si>
    <t>Максимальная</t>
  </si>
  <si>
    <t>Фактическая</t>
  </si>
  <si>
    <t>Резервируемая</t>
  </si>
  <si>
    <t>СН 1 (МВт)</t>
  </si>
  <si>
    <t>Всего:</t>
  </si>
  <si>
    <t>СН 2 (МВт)</t>
  </si>
  <si>
    <t>Резервируемая мощность за II квартал 2019 года</t>
  </si>
  <si>
    <t>Резервируемая мощность за III квартал 2019 года</t>
  </si>
  <si>
    <t>Резервируемая мощность за IV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</si>
</sst>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CC"/>
      <color rgb="FF99FF99"/>
      <color rgb="FF66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&#1054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.2019"/>
      <sheetName val="2 кв.2019"/>
      <sheetName val="3 кв.2019"/>
      <sheetName val="4 кв.2019"/>
    </sheetNames>
    <sheetDataSet>
      <sheetData sheetId="0">
        <row r="84">
          <cell r="J84">
            <v>2.6</v>
          </cell>
          <cell r="Y84">
            <v>2.3749949402233312</v>
          </cell>
        </row>
        <row r="85">
          <cell r="J85">
            <v>14.26</v>
          </cell>
          <cell r="Y85">
            <v>12.391655874213869</v>
          </cell>
        </row>
      </sheetData>
      <sheetData sheetId="1">
        <row r="84">
          <cell r="J84">
            <v>2.6</v>
          </cell>
          <cell r="Y84">
            <v>2.4232975868880229</v>
          </cell>
        </row>
        <row r="85">
          <cell r="J85">
            <v>14.26</v>
          </cell>
          <cell r="Y85">
            <v>12.096366211096816</v>
          </cell>
        </row>
      </sheetData>
      <sheetData sheetId="2">
        <row r="84">
          <cell r="J84">
            <v>2.6</v>
          </cell>
          <cell r="Y84">
            <v>2.5069251575299716</v>
          </cell>
        </row>
        <row r="85">
          <cell r="J85">
            <v>14.26</v>
          </cell>
          <cell r="Y85">
            <v>11.624927676248307</v>
          </cell>
        </row>
      </sheetData>
      <sheetData sheetId="3">
        <row r="83">
          <cell r="J83">
            <v>2.6</v>
          </cell>
          <cell r="Y83">
            <v>2.4800062219516703</v>
          </cell>
        </row>
        <row r="84">
          <cell r="J84">
            <v>13.459999999999999</v>
          </cell>
          <cell r="Y84">
            <v>11.04383810072826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5" sqref="B5"/>
    </sheetView>
  </sheetViews>
  <sheetFormatPr defaultRowHeight="15" x14ac:dyDescent="0.25"/>
  <cols>
    <col min="1" max="1" width="16.7109375" style="1" customWidth="1"/>
    <col min="2" max="4" width="16.7109375" style="4" customWidth="1"/>
  </cols>
  <sheetData>
    <row r="1" spans="1:4" s="2" customFormat="1" x14ac:dyDescent="0.25">
      <c r="A1" s="13" t="s">
        <v>0</v>
      </c>
      <c r="B1" s="13"/>
      <c r="C1" s="13"/>
      <c r="D1" s="13"/>
    </row>
    <row r="3" spans="1:4" s="5" customFormat="1" ht="30" customHeight="1" x14ac:dyDescent="0.25">
      <c r="A3" s="6" t="s">
        <v>1</v>
      </c>
      <c r="B3" s="7" t="s">
        <v>2</v>
      </c>
      <c r="C3" s="7" t="s">
        <v>3</v>
      </c>
      <c r="D3" s="7" t="s">
        <v>4</v>
      </c>
    </row>
    <row r="4" spans="1:4" x14ac:dyDescent="0.25">
      <c r="A4" s="8" t="s">
        <v>5</v>
      </c>
      <c r="B4" s="3">
        <f>'[1]1 кв.2019'!$J$84</f>
        <v>2.6</v>
      </c>
      <c r="C4" s="12">
        <f>B4-D4</f>
        <v>0.22500505977666885</v>
      </c>
      <c r="D4" s="11">
        <f>'[1]1 кв.2019'!$Y$84</f>
        <v>2.3749949402233312</v>
      </c>
    </row>
    <row r="5" spans="1:4" x14ac:dyDescent="0.25">
      <c r="A5" s="8" t="s">
        <v>7</v>
      </c>
      <c r="B5" s="3">
        <f>'[1]1 кв.2019'!$J$85</f>
        <v>14.26</v>
      </c>
      <c r="C5" s="12">
        <f>B5-D5</f>
        <v>1.8683441257861304</v>
      </c>
      <c r="D5" s="11">
        <f>'[1]1 кв.2019'!$Y$85</f>
        <v>12.391655874213869</v>
      </c>
    </row>
    <row r="6" spans="1:4" s="2" customFormat="1" x14ac:dyDescent="0.25">
      <c r="A6" s="9" t="s">
        <v>6</v>
      </c>
      <c r="B6" s="10">
        <f>SUM(B4:B5)</f>
        <v>16.86</v>
      </c>
      <c r="C6" s="10">
        <f t="shared" ref="C6:D6" si="0">SUM(C4:C5)</f>
        <v>2.0933491855627993</v>
      </c>
      <c r="D6" s="10">
        <f t="shared" si="0"/>
        <v>14.766650814437201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D1"/>
    </sheetView>
  </sheetViews>
  <sheetFormatPr defaultRowHeight="15" x14ac:dyDescent="0.25"/>
  <cols>
    <col min="1" max="1" width="16.7109375" style="1" customWidth="1"/>
    <col min="2" max="4" width="16.7109375" style="4" customWidth="1"/>
  </cols>
  <sheetData>
    <row r="1" spans="1:4" s="2" customFormat="1" x14ac:dyDescent="0.25">
      <c r="A1" s="13" t="s">
        <v>8</v>
      </c>
      <c r="B1" s="13"/>
      <c r="C1" s="13"/>
      <c r="D1" s="13"/>
    </row>
    <row r="3" spans="1:4" s="5" customFormat="1" ht="30" customHeight="1" x14ac:dyDescent="0.25">
      <c r="A3" s="6" t="s">
        <v>1</v>
      </c>
      <c r="B3" s="7" t="s">
        <v>2</v>
      </c>
      <c r="C3" s="7" t="s">
        <v>3</v>
      </c>
      <c r="D3" s="7" t="s">
        <v>4</v>
      </c>
    </row>
    <row r="4" spans="1:4" x14ac:dyDescent="0.25">
      <c r="A4" s="8" t="s">
        <v>5</v>
      </c>
      <c r="B4" s="3">
        <f>'[1]2 кв.2019'!$J$84</f>
        <v>2.6</v>
      </c>
      <c r="C4" s="12">
        <f>B4-D4</f>
        <v>0.17670241311197721</v>
      </c>
      <c r="D4" s="11">
        <f>'[1]2 кв.2019'!$Y$84</f>
        <v>2.4232975868880229</v>
      </c>
    </row>
    <row r="5" spans="1:4" x14ac:dyDescent="0.25">
      <c r="A5" s="8" t="s">
        <v>7</v>
      </c>
      <c r="B5" s="3">
        <f>'[1]2 кв.2019'!$J$85</f>
        <v>14.26</v>
      </c>
      <c r="C5" s="12">
        <f>B5-D5</f>
        <v>2.1636337889031836</v>
      </c>
      <c r="D5" s="11">
        <f>'[1]2 кв.2019'!$Y$85</f>
        <v>12.096366211096816</v>
      </c>
    </row>
    <row r="6" spans="1:4" s="2" customFormat="1" x14ac:dyDescent="0.25">
      <c r="A6" s="9" t="s">
        <v>6</v>
      </c>
      <c r="B6" s="10">
        <f>SUM(B4:B5)</f>
        <v>16.86</v>
      </c>
      <c r="C6" s="10">
        <f t="shared" ref="C6:D6" si="0">SUM(C4:C5)</f>
        <v>2.3403362020151608</v>
      </c>
      <c r="D6" s="10">
        <f t="shared" si="0"/>
        <v>14.519663797984839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4" sqref="B4"/>
    </sheetView>
  </sheetViews>
  <sheetFormatPr defaultRowHeight="15" x14ac:dyDescent="0.25"/>
  <cols>
    <col min="1" max="1" width="16.7109375" style="1" customWidth="1"/>
    <col min="2" max="4" width="16.7109375" style="4" customWidth="1"/>
  </cols>
  <sheetData>
    <row r="1" spans="1:4" s="2" customFormat="1" x14ac:dyDescent="0.25">
      <c r="A1" s="13" t="s">
        <v>9</v>
      </c>
      <c r="B1" s="13"/>
      <c r="C1" s="13"/>
      <c r="D1" s="13"/>
    </row>
    <row r="3" spans="1:4" s="5" customFormat="1" ht="30" customHeight="1" x14ac:dyDescent="0.25">
      <c r="A3" s="6" t="s">
        <v>1</v>
      </c>
      <c r="B3" s="7" t="s">
        <v>2</v>
      </c>
      <c r="C3" s="7" t="s">
        <v>3</v>
      </c>
      <c r="D3" s="7" t="s">
        <v>4</v>
      </c>
    </row>
    <row r="4" spans="1:4" x14ac:dyDescent="0.25">
      <c r="A4" s="8" t="s">
        <v>5</v>
      </c>
      <c r="B4" s="3">
        <f>'[1]3 кв.2019'!$J$84</f>
        <v>2.6</v>
      </c>
      <c r="C4" s="12">
        <f>B4-D4</f>
        <v>9.3074842470028507E-2</v>
      </c>
      <c r="D4" s="11">
        <f>'[1]3 кв.2019'!$Y$84</f>
        <v>2.5069251575299716</v>
      </c>
    </row>
    <row r="5" spans="1:4" x14ac:dyDescent="0.25">
      <c r="A5" s="8" t="s">
        <v>7</v>
      </c>
      <c r="B5" s="3">
        <f>'[1]3 кв.2019'!$J$85</f>
        <v>14.26</v>
      </c>
      <c r="C5" s="12">
        <f>B5-D5</f>
        <v>2.6350723237516931</v>
      </c>
      <c r="D5" s="11">
        <f>'[1]3 кв.2019'!$Y$85</f>
        <v>11.624927676248307</v>
      </c>
    </row>
    <row r="6" spans="1:4" s="2" customFormat="1" x14ac:dyDescent="0.25">
      <c r="A6" s="9" t="s">
        <v>6</v>
      </c>
      <c r="B6" s="10">
        <f>SUM(B4:B5)</f>
        <v>16.86</v>
      </c>
      <c r="C6" s="10">
        <f t="shared" ref="C6:D6" si="0">SUM(C4:C5)</f>
        <v>2.7281471662217216</v>
      </c>
      <c r="D6" s="10">
        <f t="shared" si="0"/>
        <v>14.131852833778279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sqref="A1:D1"/>
    </sheetView>
  </sheetViews>
  <sheetFormatPr defaultRowHeight="15" x14ac:dyDescent="0.25"/>
  <cols>
    <col min="1" max="1" width="16.7109375" style="1" customWidth="1"/>
    <col min="2" max="4" width="16.7109375" style="4" customWidth="1"/>
  </cols>
  <sheetData>
    <row r="1" spans="1:4" s="2" customFormat="1" x14ac:dyDescent="0.25">
      <c r="A1" s="13" t="s">
        <v>10</v>
      </c>
      <c r="B1" s="13"/>
      <c r="C1" s="13"/>
      <c r="D1" s="13"/>
    </row>
    <row r="3" spans="1:4" s="5" customFormat="1" ht="30" customHeight="1" x14ac:dyDescent="0.25">
      <c r="A3" s="6" t="s">
        <v>1</v>
      </c>
      <c r="B3" s="7" t="s">
        <v>2</v>
      </c>
      <c r="C3" s="7" t="s">
        <v>3</v>
      </c>
      <c r="D3" s="7" t="s">
        <v>4</v>
      </c>
    </row>
    <row r="4" spans="1:4" x14ac:dyDescent="0.25">
      <c r="A4" s="8" t="s">
        <v>5</v>
      </c>
      <c r="B4" s="3">
        <f>'[1]4 кв.2019'!$J$83</f>
        <v>2.6</v>
      </c>
      <c r="C4" s="12">
        <f>B4-D4</f>
        <v>0.11999377804832978</v>
      </c>
      <c r="D4" s="11">
        <f>'[1]4 кв.2019'!$Y$83</f>
        <v>2.4800062219516703</v>
      </c>
    </row>
    <row r="5" spans="1:4" x14ac:dyDescent="0.25">
      <c r="A5" s="8" t="s">
        <v>7</v>
      </c>
      <c r="B5" s="3">
        <f>'[1]4 кв.2019'!$J$84</f>
        <v>13.459999999999999</v>
      </c>
      <c r="C5" s="12">
        <f>B5-D5</f>
        <v>2.4161618992717386</v>
      </c>
      <c r="D5" s="11">
        <f>'[1]4 кв.2019'!$Y$84</f>
        <v>11.04383810072826</v>
      </c>
    </row>
    <row r="6" spans="1:4" s="2" customFormat="1" x14ac:dyDescent="0.25">
      <c r="A6" s="9" t="s">
        <v>6</v>
      </c>
      <c r="B6" s="10">
        <f>SUM(B4:B5)</f>
        <v>16.059999999999999</v>
      </c>
      <c r="C6" s="10">
        <f t="shared" ref="C6:D6" si="0">SUM(C4:C5)</f>
        <v>2.5361556773200684</v>
      </c>
      <c r="D6" s="10">
        <f t="shared" si="0"/>
        <v>13.523844322679931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кв.2019</vt:lpstr>
      <vt:lpstr>2 кв.2019</vt:lpstr>
      <vt:lpstr>3 кв.2019</vt:lpstr>
      <vt:lpstr>4 кв.2019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</dc:creator>
  <cp:lastModifiedBy>Куклин Василий</cp:lastModifiedBy>
  <cp:lastPrinted>2019-06-05T12:05:35Z</cp:lastPrinted>
  <dcterms:created xsi:type="dcterms:W3CDTF">2019-04-08T06:45:02Z</dcterms:created>
  <dcterms:modified xsi:type="dcterms:W3CDTF">2020-01-17T08:19:21Z</dcterms:modified>
</cp:coreProperties>
</file>